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jpg" ContentType="image/jpe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75" yWindow="375" windowWidth="17865" windowHeight="5355"/>
  </bookViews>
  <sheets>
    <sheet name="注文票" sheetId="2" r:id="rId1"/>
  </sheets>
  <definedNames>
    <definedName name="_xlnm.Print_Area" localSheetId="0">注文票!$A$1:$L$48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<sst xmlns:r="http://schemas.openxmlformats.org/officeDocument/2006/relationships" xmlns="http://schemas.openxmlformats.org/spreadsheetml/2006/main" count="72" uniqueCount="72">
  <si>
    <t>M</t>
  </si>
  <si>
    <t>欠品中</t>
    <rPh sb="0" eb="2">
      <t>ケッピン</t>
    </rPh>
    <rPh sb="2" eb="3">
      <t>チュウ</t>
    </rPh>
    <phoneticPr fontId="2"/>
  </si>
  <si>
    <t>デイジー</t>
  </si>
  <si>
    <t>ピンク</t>
  </si>
  <si>
    <t>計</t>
    <rPh sb="0" eb="1">
      <t>ケイ</t>
    </rPh>
    <phoneticPr fontId="2"/>
  </si>
  <si>
    <t>①</t>
  </si>
  <si>
    <t>⑨</t>
  </si>
  <si>
    <t>②</t>
  </si>
  <si>
    <t>③</t>
  </si>
  <si>
    <t>バーガンディ</t>
  </si>
  <si>
    <t>④</t>
  </si>
  <si>
    <t>2XL</t>
  </si>
  <si>
    <t>⑤</t>
  </si>
  <si>
    <t>⑥</t>
  </si>
  <si>
    <t>⑦</t>
  </si>
  <si>
    <t>⑧</t>
  </si>
  <si>
    <t>㉕</t>
  </si>
  <si>
    <t>⑩</t>
  </si>
  <si>
    <t>L</t>
  </si>
  <si>
    <t>⑪</t>
  </si>
  <si>
    <t>⑫</t>
  </si>
  <si>
    <t>⑬</t>
  </si>
  <si>
    <t>パープル</t>
  </si>
  <si>
    <t>⑭</t>
  </si>
  <si>
    <t>⑮</t>
  </si>
  <si>
    <t>※日中連絡のつく番号をご記入下さい。</t>
  </si>
  <si>
    <t>⑯</t>
  </si>
  <si>
    <t>⑰</t>
  </si>
  <si>
    <t>⑱</t>
  </si>
  <si>
    <t>グリーン</t>
  </si>
  <si>
    <t>⑲</t>
  </si>
  <si>
    <t>⑳</t>
  </si>
  <si>
    <t>㉑</t>
  </si>
  <si>
    <t>サックス</t>
  </si>
  <si>
    <t>㉒</t>
  </si>
  <si>
    <t>本体色/サイズ</t>
    <rPh sb="0" eb="2">
      <t>ホンタイ</t>
    </rPh>
    <rPh sb="2" eb="3">
      <t>イロ</t>
    </rPh>
    <phoneticPr fontId="2"/>
  </si>
  <si>
    <t>ロイヤルブルー</t>
  </si>
  <si>
    <t>㉓</t>
  </si>
  <si>
    <t>㉔</t>
  </si>
  <si>
    <t>電話番号</t>
    <rPh sb="0" eb="2">
      <t>デンワ</t>
    </rPh>
    <rPh sb="2" eb="4">
      <t>バンゴウ</t>
    </rPh>
    <phoneticPr fontId="2"/>
  </si>
  <si>
    <t xml:space="preserve"> 紀の国わかやま文化祭２０２１
日高川町オリジナルポロシャツ申込書</t>
    <rPh sb="1" eb="2">
      <t>キ</t>
    </rPh>
    <rPh sb="3" eb="4">
      <t>クニ</t>
    </rPh>
    <rPh sb="8" eb="11">
      <t>ブンカサイ</t>
    </rPh>
    <rPh sb="16" eb="19">
      <t>ヒダカガワ</t>
    </rPh>
    <rPh sb="19" eb="20">
      <t>チョウ</t>
    </rPh>
    <rPh sb="30" eb="33">
      <t>モウシコミショ</t>
    </rPh>
    <phoneticPr fontId="2"/>
  </si>
  <si>
    <r>
      <t>X</t>
    </r>
    <r>
      <rPr>
        <sz val="11"/>
        <color theme="1"/>
        <rFont val="ＭＳ Ｐゴシック"/>
      </rPr>
      <t>S</t>
    </r>
  </si>
  <si>
    <t>住　　　所</t>
    <rPh sb="0" eb="1">
      <t>ジュウ</t>
    </rPh>
    <rPh sb="4" eb="5">
      <t>ショ</t>
    </rPh>
    <phoneticPr fontId="2"/>
  </si>
  <si>
    <t>ミントグリーン</t>
  </si>
  <si>
    <t>氏　　　名</t>
    <rPh sb="0" eb="1">
      <t>シ</t>
    </rPh>
    <rPh sb="4" eb="5">
      <t>メイ</t>
    </rPh>
    <phoneticPr fontId="2"/>
  </si>
  <si>
    <t>※申込数を記入してください。　</t>
    <rPh sb="1" eb="3">
      <t>モウシコミ</t>
    </rPh>
    <rPh sb="3" eb="4">
      <t>カズ</t>
    </rPh>
    <rPh sb="5" eb="7">
      <t>キニュウ</t>
    </rPh>
    <phoneticPr fontId="2"/>
  </si>
  <si>
    <t>ボタンダウン</t>
  </si>
  <si>
    <t>ホワイト</t>
  </si>
  <si>
    <t>ブラック</t>
  </si>
  <si>
    <t>申込
受付日</t>
    <rPh sb="0" eb="2">
      <t>モウシコミ</t>
    </rPh>
    <rPh sb="3" eb="5">
      <t>ウケツケ</t>
    </rPh>
    <rPh sb="5" eb="6">
      <t>ビ</t>
    </rPh>
    <phoneticPr fontId="2"/>
  </si>
  <si>
    <t>ネイビー</t>
  </si>
  <si>
    <t>【 ※表 ポリエステル１００％ 　裏 綿１００％ 】</t>
    <rPh sb="3" eb="4">
      <t>オモテ</t>
    </rPh>
    <rPh sb="17" eb="18">
      <t>ウラ</t>
    </rPh>
    <rPh sb="19" eb="20">
      <t>メン</t>
    </rPh>
    <phoneticPr fontId="2"/>
  </si>
  <si>
    <t>ノーマルＡ</t>
  </si>
  <si>
    <t>レッド</t>
  </si>
  <si>
    <t>XS</t>
  </si>
  <si>
    <t>合計数</t>
    <rPh sb="0" eb="2">
      <t>ゴウケイ</t>
    </rPh>
    <rPh sb="2" eb="3">
      <t>スウ</t>
    </rPh>
    <phoneticPr fontId="2"/>
  </si>
  <si>
    <t>ノーマルＢ</t>
  </si>
  <si>
    <t>シルバーグレー</t>
  </si>
  <si>
    <t>ターコイズ</t>
  </si>
  <si>
    <t>イエロー</t>
  </si>
  <si>
    <t>オレンジ</t>
  </si>
  <si>
    <t>ホットピンク</t>
  </si>
  <si>
    <t>S</t>
  </si>
  <si>
    <t>×</t>
  </si>
  <si>
    <t>【 ※ポリエステル１００％ 】</t>
  </si>
  <si>
    <t>枚　＝</t>
    <rPh sb="0" eb="1">
      <t>マイ</t>
    </rPh>
    <phoneticPr fontId="2"/>
  </si>
  <si>
    <t>XL</t>
  </si>
  <si>
    <r>
      <t>2</t>
    </r>
    <r>
      <rPr>
        <sz val="11"/>
        <color theme="1"/>
        <rFont val="ＭＳ Ｐゴシック"/>
      </rPr>
      <t>XL</t>
    </r>
  </si>
  <si>
    <t>円</t>
    <rPh sb="0" eb="1">
      <t>エン</t>
    </rPh>
    <phoneticPr fontId="2"/>
  </si>
  <si>
    <t>3XL</t>
  </si>
  <si>
    <t>合計</t>
    <rPh sb="0" eb="2">
      <t>ゴウケイ</t>
    </rPh>
    <phoneticPr fontId="2"/>
  </si>
  <si>
    <t>合計
支払額</t>
    <rPh sb="0" eb="2">
      <t>ゴウケイ</t>
    </rPh>
    <rPh sb="3" eb="5">
      <t>シハラ</t>
    </rPh>
    <rPh sb="5" eb="6">
      <t>ガク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</si>
</sst>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&quot;円&quot;"/>
  </numFmts>
  <fonts count="19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2"/>
      <color theme="1"/>
      <name val="ＭＳ Ｐゴシック"/>
    </font>
    <font>
      <sz val="22"/>
      <color theme="1"/>
      <name val="AR PハイカラＰＯＰ体H"/>
    </font>
    <font>
      <sz val="14"/>
      <color theme="1"/>
      <name val="ＭＳ Ｐゴシック"/>
    </font>
    <font>
      <b/>
      <sz val="12"/>
      <color theme="1"/>
      <name val="ＭＳ Ｐゴシック"/>
    </font>
    <font>
      <sz val="11"/>
      <color theme="0"/>
      <name val="ＭＳ Ｐゴシック"/>
    </font>
    <font>
      <sz val="11"/>
      <color auto="1"/>
      <name val="ＭＳ Ｐゴシック"/>
    </font>
    <font>
      <sz val="11"/>
      <color rgb="FFFFFFFF"/>
      <name val="ＭＳ Ｐゴシック"/>
    </font>
    <font>
      <sz val="11"/>
      <color rgb="FFF3F3F3"/>
      <name val="ＭＳ Ｐゴシック"/>
    </font>
    <font>
      <b/>
      <sz val="14"/>
      <color theme="1"/>
      <name val="ＭＳ Ｐゴシック"/>
    </font>
    <font>
      <b/>
      <sz val="9"/>
      <color theme="1"/>
      <name val="ＭＳ Ｐゴシック"/>
    </font>
    <font>
      <sz val="11"/>
      <color theme="1"/>
      <name val="ＭＳ 明朝"/>
    </font>
    <font>
      <sz val="9"/>
      <color theme="1"/>
      <name val="ＭＳ Ｐゴシック"/>
    </font>
    <font>
      <sz val="7"/>
      <color auto="1"/>
      <name val="ＭＳ Ｐゴシック"/>
    </font>
    <font>
      <sz val="12"/>
      <color auto="1"/>
      <name val="ＭＳ Ｐゴシック"/>
    </font>
    <font>
      <sz val="10"/>
      <color theme="1"/>
      <name val="ＭＳ Ｐゴシック"/>
    </font>
    <font>
      <sz val="11"/>
      <color theme="5"/>
      <name val="ＭＳ Ｐゴシック"/>
    </font>
  </fonts>
  <fills count="20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8E8E"/>
        <bgColor indexed="64"/>
      </patternFill>
    </fill>
    <fill>
      <patternFill patternType="solid">
        <fgColor rgb="FF79B0E4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8023"/>
        <bgColor indexed="64"/>
      </patternFill>
    </fill>
    <fill>
      <patternFill patternType="solid">
        <fgColor rgb="FF5FCFA8"/>
        <bgColor indexed="64"/>
      </patternFill>
    </fill>
    <fill>
      <patternFill patternType="solid">
        <fgColor rgb="FFFFFF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A00"/>
        <bgColor indexed="64"/>
      </patternFill>
    </fill>
    <fill>
      <patternFill patternType="solid">
        <fgColor rgb="FFE08BC1"/>
        <bgColor indexed="64"/>
      </patternFill>
    </fill>
    <fill>
      <patternFill patternType="solid">
        <fgColor rgb="FFFD00A1"/>
        <bgColor indexed="64"/>
      </patternFill>
    </fill>
    <fill>
      <patternFill patternType="solid">
        <fgColor rgb="FFAD0202"/>
        <bgColor indexed="64"/>
      </patternFill>
    </fill>
    <fill>
      <patternFill patternType="solid">
        <fgColor rgb="FF9200FF"/>
        <bgColor indexed="64"/>
      </patternFill>
    </fill>
    <fill>
      <patternFill patternType="solid">
        <fgColor theme="0" tint="-5.e-00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6" fontId="5" fillId="2" borderId="7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5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6" fontId="0" fillId="2" borderId="10" xfId="0" applyNumberFormat="1" applyFont="1" applyFill="1" applyBorder="1" applyAlignment="1">
      <alignment horizontal="left" vertical="center"/>
    </xf>
    <xf numFmtId="6" fontId="0" fillId="2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6" fontId="5" fillId="2" borderId="10" xfId="0" applyNumberFormat="1" applyFont="1" applyFill="1" applyBorder="1" applyAlignment="1">
      <alignment vertical="center"/>
    </xf>
    <xf numFmtId="38" fontId="3" fillId="0" borderId="4" xfId="1" applyFont="1" applyBorder="1">
      <alignment vertical="center"/>
    </xf>
    <xf numFmtId="38" fontId="3" fillId="0" borderId="10" xfId="1" applyFont="1" applyBorder="1">
      <alignment vertical="center"/>
    </xf>
    <xf numFmtId="0" fontId="0" fillId="0" borderId="0" xfId="0" applyAlignment="1">
      <alignment vertical="center"/>
    </xf>
    <xf numFmtId="57" fontId="0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6" fillId="0" borderId="9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38" fontId="6" fillId="0" borderId="0" xfId="1" applyFont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19" borderId="1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center" vertical="center"/>
    </xf>
    <xf numFmtId="6" fontId="0" fillId="2" borderId="11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18" xfId="0" applyFont="1" applyBorder="1">
      <alignment vertical="center"/>
    </xf>
    <xf numFmtId="6" fontId="5" fillId="2" borderId="11" xfId="0" applyNumberFormat="1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17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 wrapText="1"/>
    </xf>
  </cellXfs>
  <cellStyles count="2">
    <cellStyle name="桁区切り_ポロシャツ注文票2021 (教育課)" xfId="1"/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../media/image1.jpg" Id="rId1" /><Relationship Type="http://schemas.openxmlformats.org/officeDocument/2006/relationships/image" Target="../media/image2.jpg" Id="rId2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54610</xdr:colOff>
      <xdr:row>0</xdr:row>
      <xdr:rowOff>57150</xdr:rowOff>
    </xdr:from>
    <xdr:to xmlns:xdr="http://schemas.openxmlformats.org/drawingml/2006/spreadsheetDrawing">
      <xdr:col>1</xdr:col>
      <xdr:colOff>984885</xdr:colOff>
      <xdr:row>2</xdr:row>
      <xdr:rowOff>71755</xdr:rowOff>
    </xdr:to>
    <xdr:pic macro=""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" y="57150"/>
          <a:ext cx="930275" cy="108140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8</xdr:col>
      <xdr:colOff>586740</xdr:colOff>
      <xdr:row>0</xdr:row>
      <xdr:rowOff>95250</xdr:rowOff>
    </xdr:from>
    <xdr:to xmlns:xdr="http://schemas.openxmlformats.org/drawingml/2006/spreadsheetDrawing">
      <xdr:col>10</xdr:col>
      <xdr:colOff>6350</xdr:colOff>
      <xdr:row>2</xdr:row>
      <xdr:rowOff>121920</xdr:rowOff>
    </xdr:to>
    <xdr:pic macro="">
      <xdr:nvPicPr>
        <xdr:cNvPr id="3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4640" y="95250"/>
          <a:ext cx="1019810" cy="109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8A00"/>
  </sheetPr>
  <dimension ref="A1:T53"/>
  <sheetViews>
    <sheetView tabSelected="1" view="pageBreakPreview" zoomScaleNormal="160" zoomScaleSheetLayoutView="100" workbookViewId="0">
      <selection activeCell="I20" sqref="I20"/>
    </sheetView>
  </sheetViews>
  <sheetFormatPr defaultRowHeight="13.5"/>
  <cols>
    <col min="1" max="1" width="4.375" customWidth="1"/>
    <col min="2" max="2" width="17.375" customWidth="1"/>
    <col min="3" max="9" width="9.625" customWidth="1"/>
    <col min="10" max="10" width="11.375" customWidth="1"/>
    <col min="11" max="11" width="1.25" customWidth="1"/>
    <col min="12" max="12" width="0.75" customWidth="1"/>
  </cols>
  <sheetData>
    <row r="1" spans="1:20" ht="63.75" customHeight="1">
      <c r="B1" s="3" t="s">
        <v>40</v>
      </c>
      <c r="C1" s="35"/>
      <c r="D1" s="35"/>
      <c r="E1" s="35"/>
      <c r="F1" s="35"/>
      <c r="G1" s="35"/>
      <c r="H1" s="35"/>
      <c r="I1" s="35"/>
      <c r="J1" s="35"/>
    </row>
    <row r="2" spans="1:20" ht="20.25" customHeight="1">
      <c r="B2" s="4"/>
      <c r="C2" s="4"/>
      <c r="D2" s="4"/>
      <c r="E2" s="4"/>
      <c r="F2" s="4"/>
      <c r="G2" s="4"/>
      <c r="H2" s="63"/>
      <c r="I2" s="63"/>
      <c r="J2" s="63"/>
      <c r="K2" s="63"/>
      <c r="L2" s="63"/>
    </row>
    <row r="3" spans="1:20">
      <c r="H3" s="63"/>
      <c r="I3" s="63"/>
      <c r="J3" s="63"/>
      <c r="K3" s="63"/>
      <c r="L3" s="63"/>
    </row>
    <row r="4" spans="1:20" ht="38.25" customHeight="1">
      <c r="B4" s="5" t="s">
        <v>42</v>
      </c>
      <c r="C4" s="36"/>
      <c r="D4" s="44"/>
      <c r="E4" s="44"/>
      <c r="F4" s="52"/>
      <c r="G4" s="58" t="s">
        <v>49</v>
      </c>
      <c r="H4" s="64"/>
      <c r="I4" s="44"/>
      <c r="J4" s="52"/>
      <c r="K4" s="96"/>
    </row>
    <row r="5" spans="1:20">
      <c r="B5" s="6" t="s">
        <v>44</v>
      </c>
      <c r="C5" s="37"/>
      <c r="D5" s="45"/>
      <c r="E5" s="45"/>
      <c r="F5" s="53"/>
      <c r="G5" s="6" t="s">
        <v>39</v>
      </c>
      <c r="H5" s="65" t="s">
        <v>25</v>
      </c>
      <c r="I5" s="70"/>
      <c r="J5" s="82"/>
      <c r="K5" s="97"/>
    </row>
    <row r="6" spans="1:20" ht="24.75" customHeight="1">
      <c r="B6" s="7"/>
      <c r="C6" s="38"/>
      <c r="D6" s="46"/>
      <c r="E6" s="46"/>
      <c r="F6" s="54"/>
      <c r="G6" s="7"/>
      <c r="H6" s="66"/>
      <c r="I6" s="71"/>
      <c r="J6" s="83"/>
      <c r="K6" s="97"/>
    </row>
    <row r="7" spans="1:20" ht="7.5" customHeight="1">
      <c r="G7" s="59"/>
    </row>
    <row r="8" spans="1:20" ht="46.5" customHeight="1">
      <c r="B8" s="8" t="s">
        <v>45</v>
      </c>
      <c r="C8" s="8"/>
      <c r="D8" s="8"/>
      <c r="E8" s="8"/>
      <c r="F8" s="8"/>
      <c r="G8" s="8"/>
      <c r="H8" s="8"/>
      <c r="I8" s="8"/>
      <c r="J8" s="8"/>
    </row>
    <row r="9" spans="1:20" ht="24.75" customHeight="1">
      <c r="B9" s="9" t="s">
        <v>46</v>
      </c>
      <c r="C9" s="39">
        <v>3200</v>
      </c>
      <c r="D9" s="47"/>
      <c r="E9" s="47"/>
      <c r="F9" s="55" t="s">
        <v>64</v>
      </c>
      <c r="G9" s="55"/>
      <c r="H9" s="55"/>
      <c r="I9" s="55"/>
      <c r="J9" s="84"/>
      <c r="N9" s="101"/>
      <c r="O9" s="101"/>
      <c r="P9" s="101"/>
      <c r="Q9" s="101"/>
      <c r="R9" s="101"/>
      <c r="S9" s="101"/>
      <c r="T9" s="101"/>
    </row>
    <row r="10" spans="1:20" ht="18.75" customHeight="1">
      <c r="B10" s="10" t="s">
        <v>35</v>
      </c>
      <c r="C10" s="6" t="s">
        <v>41</v>
      </c>
      <c r="D10" s="6" t="s">
        <v>62</v>
      </c>
      <c r="E10" s="6" t="s">
        <v>0</v>
      </c>
      <c r="F10" s="6" t="s">
        <v>18</v>
      </c>
      <c r="G10" s="6" t="s">
        <v>66</v>
      </c>
      <c r="H10" s="6" t="s">
        <v>11</v>
      </c>
      <c r="I10" s="72" t="s">
        <v>69</v>
      </c>
      <c r="J10" s="85" t="s">
        <v>4</v>
      </c>
      <c r="N10" s="101"/>
      <c r="O10" s="101"/>
      <c r="P10" s="101"/>
      <c r="Q10" s="101"/>
      <c r="R10" s="101"/>
      <c r="S10" s="101"/>
      <c r="T10" s="101"/>
    </row>
    <row r="11" spans="1:20" ht="20.25" customHeight="1">
      <c r="A11" s="1" t="s">
        <v>5</v>
      </c>
      <c r="B11" s="11" t="s">
        <v>47</v>
      </c>
      <c r="C11" s="40"/>
      <c r="D11" s="40"/>
      <c r="E11" s="40"/>
      <c r="F11" s="40"/>
      <c r="G11" s="40"/>
      <c r="H11" s="40"/>
      <c r="I11" s="73"/>
      <c r="J11" s="86" t="str">
        <f>IF(SUM(C11:I11)=0,"",SUM(C11:I11))</f>
        <v/>
      </c>
    </row>
    <row r="12" spans="1:20" ht="20.25" customHeight="1">
      <c r="A12" s="1" t="s">
        <v>7</v>
      </c>
      <c r="B12" s="12" t="s">
        <v>48</v>
      </c>
      <c r="C12" s="40"/>
      <c r="D12" s="40"/>
      <c r="E12" s="40"/>
      <c r="F12" s="40"/>
      <c r="G12" s="40"/>
      <c r="H12" s="40"/>
      <c r="I12" s="73"/>
      <c r="J12" s="86" t="str">
        <f>IF(SUM(C12:I12)=0,"",SUM(C12:I12))</f>
        <v/>
      </c>
    </row>
    <row r="13" spans="1:20" ht="20.25" customHeight="1">
      <c r="A13" s="1" t="s">
        <v>8</v>
      </c>
      <c r="B13" s="13" t="s">
        <v>50</v>
      </c>
      <c r="C13" s="40"/>
      <c r="D13" s="40"/>
      <c r="E13" s="40"/>
      <c r="F13" s="40"/>
      <c r="G13" s="40"/>
      <c r="H13" s="40"/>
      <c r="I13" s="73"/>
      <c r="J13" s="87" t="str">
        <f>IF(SUM(C13:I13)=0,"",SUM(C13:I13))</f>
        <v/>
      </c>
    </row>
    <row r="14" spans="1:20" ht="21" customHeight="1">
      <c r="A14" s="1"/>
      <c r="B14" s="14"/>
      <c r="I14" s="74" t="s">
        <v>70</v>
      </c>
      <c r="J14" s="88" t="str">
        <f>IF(SUM(J11:J13)=0,"",SUM(J11:J13))</f>
        <v/>
      </c>
    </row>
    <row r="15" spans="1:20" ht="14.25">
      <c r="A15" s="1"/>
      <c r="B15" s="15"/>
      <c r="I15" s="15"/>
    </row>
    <row r="16" spans="1:20" ht="24.75" customHeight="1">
      <c r="A16" s="1"/>
      <c r="B16" s="9" t="s">
        <v>52</v>
      </c>
      <c r="C16" s="39">
        <v>2900</v>
      </c>
      <c r="D16" s="47"/>
      <c r="E16" s="47"/>
      <c r="F16" s="56" t="s">
        <v>64</v>
      </c>
      <c r="G16" s="60"/>
      <c r="H16" s="60"/>
      <c r="I16" s="60"/>
      <c r="J16" s="89"/>
    </row>
    <row r="17" spans="1:11" ht="18.75" customHeight="1">
      <c r="A17" s="1"/>
      <c r="B17" s="5" t="s">
        <v>35</v>
      </c>
      <c r="C17" s="5" t="s">
        <v>41</v>
      </c>
      <c r="D17" s="48" t="s">
        <v>62</v>
      </c>
      <c r="E17" s="5" t="s">
        <v>0</v>
      </c>
      <c r="F17" s="48" t="s">
        <v>18</v>
      </c>
      <c r="G17" s="5" t="s">
        <v>66</v>
      </c>
      <c r="H17" s="67" t="s">
        <v>11</v>
      </c>
      <c r="I17" s="75" t="s">
        <v>69</v>
      </c>
      <c r="J17" s="90" t="s">
        <v>4</v>
      </c>
    </row>
    <row r="18" spans="1:11" ht="20.25" customHeight="1">
      <c r="A18" s="1" t="s">
        <v>10</v>
      </c>
      <c r="B18" s="11" t="s">
        <v>47</v>
      </c>
      <c r="C18" s="40"/>
      <c r="D18" s="40"/>
      <c r="E18" s="49"/>
      <c r="F18" s="40"/>
      <c r="G18" s="40"/>
      <c r="H18" s="40"/>
      <c r="I18" s="73"/>
      <c r="J18" s="86" t="str">
        <f>IF(SUM(C18:I18)=0,"",SUM(C18:I18))</f>
        <v/>
      </c>
    </row>
    <row r="19" spans="1:11" ht="20.25" customHeight="1">
      <c r="A19" s="1" t="s">
        <v>12</v>
      </c>
      <c r="B19" s="12" t="s">
        <v>48</v>
      </c>
      <c r="C19" s="40"/>
      <c r="D19" s="40"/>
      <c r="E19" s="40"/>
      <c r="F19" s="40"/>
      <c r="G19" s="40"/>
      <c r="H19" s="40"/>
      <c r="I19" s="73"/>
      <c r="J19" s="86" t="str">
        <f>IF(SUM(C19:I19)=0,"",SUM(C19:I19))</f>
        <v/>
      </c>
    </row>
    <row r="20" spans="1:11" ht="20.25" customHeight="1">
      <c r="A20" s="1" t="s">
        <v>13</v>
      </c>
      <c r="B20" s="16" t="s">
        <v>50</v>
      </c>
      <c r="C20" s="11" t="s">
        <v>1</v>
      </c>
      <c r="D20" s="40"/>
      <c r="E20" s="40"/>
      <c r="F20" s="40"/>
      <c r="G20" s="40"/>
      <c r="H20" s="40"/>
      <c r="I20" s="73"/>
      <c r="J20" s="86" t="str">
        <f>IF(SUM(C20:I20)=0,"",SUM(C20:I20))</f>
        <v/>
      </c>
    </row>
    <row r="21" spans="1:11" ht="20.25" customHeight="1">
      <c r="A21" s="1" t="s">
        <v>14</v>
      </c>
      <c r="B21" s="17" t="s">
        <v>36</v>
      </c>
      <c r="C21" s="40"/>
      <c r="D21" s="40"/>
      <c r="E21" s="40"/>
      <c r="F21" s="40"/>
      <c r="G21" s="40"/>
      <c r="H21" s="40"/>
      <c r="I21" s="73"/>
      <c r="J21" s="86" t="str">
        <f>IF(SUM(C21:I21)=0,"",SUM(C21:I21))</f>
        <v/>
      </c>
    </row>
    <row r="22" spans="1:11" ht="20.25" customHeight="1">
      <c r="A22" s="1" t="s">
        <v>15</v>
      </c>
      <c r="B22" s="18" t="s">
        <v>53</v>
      </c>
      <c r="C22" s="40"/>
      <c r="D22" s="40"/>
      <c r="E22" s="40"/>
      <c r="F22" s="40"/>
      <c r="G22" s="40"/>
      <c r="H22" s="40"/>
      <c r="I22" s="73"/>
      <c r="J22" s="91" t="str">
        <f>IF(SUM(C22:I22)=0,"",SUM(C22:I22))</f>
        <v/>
      </c>
    </row>
    <row r="23" spans="1:11" ht="21" customHeight="1">
      <c r="A23" s="1"/>
      <c r="B23" s="19"/>
      <c r="I23" s="76" t="s">
        <v>70</v>
      </c>
      <c r="J23" s="88" t="str">
        <f>IF(SUM(J18:J22)=0,"",SUM(J18:J22))</f>
        <v/>
      </c>
    </row>
    <row r="24" spans="1:11" ht="14.25">
      <c r="A24" s="1"/>
    </row>
    <row r="25" spans="1:11" ht="24.75" customHeight="1">
      <c r="A25" s="1"/>
      <c r="B25" s="20" t="s">
        <v>56</v>
      </c>
      <c r="C25" s="39">
        <v>2600</v>
      </c>
      <c r="D25" s="47"/>
      <c r="E25" s="47"/>
      <c r="F25" s="56" t="s">
        <v>51</v>
      </c>
      <c r="G25" s="60"/>
      <c r="H25" s="60"/>
      <c r="I25" s="60"/>
      <c r="J25" s="89"/>
    </row>
    <row r="26" spans="1:11" ht="18.75" customHeight="1">
      <c r="A26" s="1"/>
      <c r="B26" s="6" t="s">
        <v>35</v>
      </c>
      <c r="C26" s="41" t="s">
        <v>54</v>
      </c>
      <c r="D26" s="7" t="s">
        <v>62</v>
      </c>
      <c r="E26" s="7" t="s">
        <v>0</v>
      </c>
      <c r="F26" s="7" t="s">
        <v>18</v>
      </c>
      <c r="G26" s="7" t="s">
        <v>66</v>
      </c>
      <c r="H26" s="41" t="s">
        <v>67</v>
      </c>
      <c r="I26" s="75" t="s">
        <v>69</v>
      </c>
      <c r="J26" s="92" t="s">
        <v>4</v>
      </c>
    </row>
    <row r="27" spans="1:11" ht="20.25" customHeight="1">
      <c r="A27" s="1" t="s">
        <v>6</v>
      </c>
      <c r="B27" s="11" t="s">
        <v>47</v>
      </c>
      <c r="C27" s="40"/>
      <c r="D27" s="40"/>
      <c r="E27" s="40"/>
      <c r="F27" s="40"/>
      <c r="G27" s="40"/>
      <c r="H27" s="40"/>
      <c r="I27" s="40"/>
      <c r="J27" s="86" t="str">
        <f t="shared" ref="J27:J43" si="0">IF(SUM(C27:I27)=0,"",SUM(C27:I27))</f>
        <v/>
      </c>
    </row>
    <row r="28" spans="1:11" ht="20.25" customHeight="1">
      <c r="A28" s="1" t="s">
        <v>17</v>
      </c>
      <c r="B28" s="21" t="s">
        <v>57</v>
      </c>
      <c r="C28" s="40"/>
      <c r="D28" s="40"/>
      <c r="E28" s="40"/>
      <c r="F28" s="40"/>
      <c r="G28" s="40"/>
      <c r="H28" s="40"/>
      <c r="I28" s="40"/>
      <c r="J28" s="86" t="str">
        <f t="shared" si="0"/>
        <v/>
      </c>
    </row>
    <row r="29" spans="1:11" ht="20.25" customHeight="1">
      <c r="A29" s="1" t="s">
        <v>19</v>
      </c>
      <c r="B29" s="12" t="s">
        <v>48</v>
      </c>
      <c r="C29" s="40"/>
      <c r="D29" s="40"/>
      <c r="E29" s="40"/>
      <c r="F29" s="40"/>
      <c r="G29" s="40"/>
      <c r="H29" s="40"/>
      <c r="I29" s="40"/>
      <c r="J29" s="86" t="str">
        <f t="shared" si="0"/>
        <v/>
      </c>
    </row>
    <row r="30" spans="1:11" ht="20.25" customHeight="1">
      <c r="A30" s="1" t="s">
        <v>20</v>
      </c>
      <c r="B30" s="16" t="s">
        <v>50</v>
      </c>
      <c r="C30" s="40"/>
      <c r="D30" s="40"/>
      <c r="E30" s="40"/>
      <c r="F30" s="40"/>
      <c r="G30" s="40"/>
      <c r="H30" s="40"/>
      <c r="I30" s="40"/>
      <c r="J30" s="86" t="str">
        <f t="shared" si="0"/>
        <v/>
      </c>
      <c r="K30" s="98"/>
    </row>
    <row r="31" spans="1:11" ht="20.25" customHeight="1">
      <c r="A31" s="1" t="s">
        <v>21</v>
      </c>
      <c r="B31" s="22" t="s">
        <v>33</v>
      </c>
      <c r="C31" s="40"/>
      <c r="D31" s="40"/>
      <c r="E31" s="40"/>
      <c r="F31" s="40"/>
      <c r="G31" s="40"/>
      <c r="H31" s="40"/>
      <c r="I31" s="40"/>
      <c r="J31" s="86" t="str">
        <f t="shared" si="0"/>
        <v/>
      </c>
    </row>
    <row r="32" spans="1:11" ht="20.25" customHeight="1">
      <c r="A32" s="1" t="s">
        <v>23</v>
      </c>
      <c r="B32" s="23" t="s">
        <v>58</v>
      </c>
      <c r="C32" s="40"/>
      <c r="D32" s="42"/>
      <c r="E32" s="40"/>
      <c r="F32" s="42"/>
      <c r="G32" s="42"/>
      <c r="H32" s="40"/>
      <c r="I32" s="40"/>
      <c r="J32" s="86" t="str">
        <f t="shared" si="0"/>
        <v/>
      </c>
      <c r="K32" s="98"/>
    </row>
    <row r="33" spans="1:11" ht="20.25" customHeight="1">
      <c r="A33" s="1" t="s">
        <v>24</v>
      </c>
      <c r="B33" s="17" t="s">
        <v>36</v>
      </c>
      <c r="C33" s="40"/>
      <c r="D33" s="40"/>
      <c r="E33" s="40"/>
      <c r="F33" s="40"/>
      <c r="G33" s="40"/>
      <c r="H33" s="40"/>
      <c r="I33" s="40"/>
      <c r="J33" s="86" t="str">
        <f t="shared" si="0"/>
        <v/>
      </c>
    </row>
    <row r="34" spans="1:11" ht="20.25" customHeight="1">
      <c r="A34" s="1" t="s">
        <v>26</v>
      </c>
      <c r="B34" s="24" t="s">
        <v>29</v>
      </c>
      <c r="C34" s="40"/>
      <c r="D34" s="40"/>
      <c r="E34" s="40"/>
      <c r="F34" s="40"/>
      <c r="G34" s="40"/>
      <c r="H34" s="40"/>
      <c r="I34" s="40"/>
      <c r="J34" s="86" t="str">
        <f t="shared" si="0"/>
        <v/>
      </c>
    </row>
    <row r="35" spans="1:11" ht="20.25" customHeight="1">
      <c r="A35" s="1" t="s">
        <v>27</v>
      </c>
      <c r="B35" s="25" t="s">
        <v>43</v>
      </c>
      <c r="C35" s="40"/>
      <c r="D35" s="40"/>
      <c r="E35" s="40"/>
      <c r="F35" s="40"/>
      <c r="G35" s="40"/>
      <c r="H35" s="40"/>
      <c r="I35" s="40"/>
      <c r="J35" s="86" t="str">
        <f t="shared" si="0"/>
        <v/>
      </c>
    </row>
    <row r="36" spans="1:11" ht="20.25" customHeight="1">
      <c r="A36" s="1" t="s">
        <v>28</v>
      </c>
      <c r="B36" s="26" t="s">
        <v>59</v>
      </c>
      <c r="C36" s="40"/>
      <c r="D36" s="40"/>
      <c r="E36" s="40"/>
      <c r="F36" s="40"/>
      <c r="G36" s="40"/>
      <c r="H36" s="40"/>
      <c r="I36" s="40"/>
      <c r="J36" s="86" t="str">
        <f t="shared" si="0"/>
        <v/>
      </c>
    </row>
    <row r="37" spans="1:11" ht="20.25" customHeight="1">
      <c r="A37" s="1" t="s">
        <v>30</v>
      </c>
      <c r="B37" s="27" t="s">
        <v>2</v>
      </c>
      <c r="C37" s="40"/>
      <c r="D37" s="40"/>
      <c r="E37" s="40"/>
      <c r="F37" s="40"/>
      <c r="G37" s="40"/>
      <c r="H37" s="40"/>
      <c r="I37" s="40"/>
      <c r="J37" s="86" t="str">
        <f t="shared" si="0"/>
        <v/>
      </c>
    </row>
    <row r="38" spans="1:11" ht="20.25" customHeight="1">
      <c r="A38" s="1" t="s">
        <v>31</v>
      </c>
      <c r="B38" s="28" t="s">
        <v>60</v>
      </c>
      <c r="C38" s="40"/>
      <c r="D38" s="40"/>
      <c r="E38" s="40"/>
      <c r="F38" s="40"/>
      <c r="G38" s="40"/>
      <c r="H38" s="40"/>
      <c r="I38" s="40"/>
      <c r="J38" s="86" t="str">
        <f t="shared" si="0"/>
        <v/>
      </c>
    </row>
    <row r="39" spans="1:11" ht="20.25" customHeight="1">
      <c r="A39" s="2" t="s">
        <v>32</v>
      </c>
      <c r="B39" s="18" t="s">
        <v>53</v>
      </c>
      <c r="C39" s="40"/>
      <c r="D39" s="40"/>
      <c r="E39" s="40"/>
      <c r="F39" s="40"/>
      <c r="G39" s="40"/>
      <c r="H39" s="40"/>
      <c r="I39" s="40"/>
      <c r="J39" s="86" t="str">
        <f t="shared" si="0"/>
        <v/>
      </c>
    </row>
    <row r="40" spans="1:11" ht="20.25" customHeight="1">
      <c r="A40" s="2" t="s">
        <v>34</v>
      </c>
      <c r="B40" s="29" t="s">
        <v>3</v>
      </c>
      <c r="C40" s="42"/>
      <c r="D40" s="40"/>
      <c r="E40" s="40"/>
      <c r="F40" s="40"/>
      <c r="G40" s="40"/>
      <c r="H40" s="40"/>
      <c r="I40" s="40"/>
      <c r="J40" s="86" t="str">
        <f t="shared" si="0"/>
        <v/>
      </c>
    </row>
    <row r="41" spans="1:11" ht="20.25" customHeight="1">
      <c r="A41" s="2" t="s">
        <v>37</v>
      </c>
      <c r="B41" s="30" t="s">
        <v>61</v>
      </c>
      <c r="C41" s="40"/>
      <c r="D41" s="40"/>
      <c r="E41" s="40"/>
      <c r="F41" s="40"/>
      <c r="G41" s="40"/>
      <c r="H41" s="40"/>
      <c r="I41" s="40"/>
      <c r="J41" s="86" t="str">
        <f t="shared" si="0"/>
        <v/>
      </c>
      <c r="K41" s="99"/>
    </row>
    <row r="42" spans="1:11" ht="20.25" customHeight="1">
      <c r="A42" s="2" t="s">
        <v>38</v>
      </c>
      <c r="B42" s="31" t="s">
        <v>9</v>
      </c>
      <c r="C42" s="40"/>
      <c r="D42" s="40"/>
      <c r="E42" s="40"/>
      <c r="F42" s="40"/>
      <c r="G42" s="40"/>
      <c r="H42" s="40"/>
      <c r="I42" s="40"/>
      <c r="J42" s="86" t="str">
        <f t="shared" si="0"/>
        <v/>
      </c>
      <c r="K42" s="99"/>
    </row>
    <row r="43" spans="1:11" ht="20.25" customHeight="1">
      <c r="A43" s="2" t="s">
        <v>16</v>
      </c>
      <c r="B43" s="32" t="s">
        <v>22</v>
      </c>
      <c r="C43" s="40"/>
      <c r="D43" s="40"/>
      <c r="E43" s="40"/>
      <c r="F43" s="40"/>
      <c r="G43" s="40"/>
      <c r="H43" s="40"/>
      <c r="I43" s="40"/>
      <c r="J43" s="86" t="str">
        <f t="shared" si="0"/>
        <v/>
      </c>
    </row>
    <row r="44" spans="1:11" ht="21" customHeight="1">
      <c r="I44" s="77" t="s">
        <v>70</v>
      </c>
      <c r="J44" s="93" t="str">
        <f>IF(SUM(J27:J43)=0,"",SUM(J27:J43))</f>
        <v/>
      </c>
    </row>
    <row r="45" spans="1:11" ht="21.75" customHeight="1">
      <c r="B45" t="s">
        <v>46</v>
      </c>
      <c r="C45" s="43">
        <v>3200</v>
      </c>
      <c r="D45" s="2" t="s">
        <v>63</v>
      </c>
      <c r="E45" s="50" t="str">
        <f>IF(J14=0,"",J14)</f>
        <v/>
      </c>
      <c r="F45" s="33" t="s">
        <v>65</v>
      </c>
      <c r="G45" s="61" t="str">
        <f>IF(E45="","",C45*E45)</f>
        <v/>
      </c>
      <c r="H45" s="68" t="s">
        <v>68</v>
      </c>
    </row>
    <row r="46" spans="1:11" ht="21.75" customHeight="1">
      <c r="B46" t="s">
        <v>52</v>
      </c>
      <c r="C46" s="43">
        <v>2900</v>
      </c>
      <c r="D46" s="2" t="s">
        <v>63</v>
      </c>
      <c r="E46" s="50" t="str">
        <f>IF(J23=0,"",J23)</f>
        <v/>
      </c>
      <c r="F46" s="33" t="s">
        <v>65</v>
      </c>
      <c r="G46" s="62" t="str">
        <f>IF(E46="","",C46*E46)</f>
        <v/>
      </c>
      <c r="H46" s="68" t="s">
        <v>68</v>
      </c>
      <c r="I46" s="78" t="s">
        <v>55</v>
      </c>
      <c r="J46" s="94" t="str">
        <f>IF(SUM(E45:E47)=0,"",SUM(E45:E47))</f>
        <v/>
      </c>
    </row>
    <row r="47" spans="1:11" ht="21.75" customHeight="1">
      <c r="B47" t="s">
        <v>56</v>
      </c>
      <c r="C47" s="43">
        <v>2600</v>
      </c>
      <c r="D47" s="2" t="s">
        <v>63</v>
      </c>
      <c r="E47" s="50" t="str">
        <f>IF(J44=0,"",J44)</f>
        <v/>
      </c>
      <c r="F47" s="33" t="s">
        <v>65</v>
      </c>
      <c r="G47" s="62" t="str">
        <f>IF(E47="","",C47*E47)</f>
        <v/>
      </c>
      <c r="H47" s="68" t="s">
        <v>68</v>
      </c>
      <c r="I47" s="79" t="s">
        <v>71</v>
      </c>
      <c r="J47" s="95" t="str">
        <f>IF(SUM(G45:G48)=0,"",SUM(G45:G48))</f>
        <v/>
      </c>
      <c r="K47" s="100"/>
    </row>
    <row r="48" spans="1:11" ht="21.75" customHeight="1">
      <c r="B48" s="33"/>
      <c r="C48" s="43"/>
      <c r="D48" s="2"/>
      <c r="E48" s="51"/>
      <c r="F48" s="33"/>
      <c r="G48" s="61"/>
      <c r="I48" s="80"/>
      <c r="J48" s="95"/>
      <c r="K48" s="100"/>
    </row>
    <row r="49" spans="2:10" ht="6.75" customHeight="1">
      <c r="F49" s="57"/>
      <c r="G49" s="57"/>
      <c r="H49" s="69"/>
      <c r="I49" s="81"/>
    </row>
    <row r="51" spans="2:10" ht="8.25" customHeight="1"/>
    <row r="52" spans="2:10">
      <c r="B52" s="34"/>
      <c r="C52" s="4"/>
      <c r="D52" s="4"/>
      <c r="E52" s="4"/>
      <c r="F52" s="4"/>
      <c r="G52" s="4"/>
      <c r="H52" s="4"/>
      <c r="I52" s="4"/>
      <c r="J52" s="4"/>
    </row>
    <row r="53" spans="2:10">
      <c r="B53" s="4"/>
      <c r="C53" s="4"/>
      <c r="D53" s="4"/>
      <c r="E53" s="4"/>
      <c r="F53" s="4"/>
      <c r="G53" s="4"/>
      <c r="H53" s="4"/>
      <c r="I53" s="4"/>
      <c r="J53" s="4"/>
    </row>
  </sheetData>
  <mergeCells count="18">
    <mergeCell ref="B1:J1"/>
    <mergeCell ref="C4:F4"/>
    <mergeCell ref="H4:J4"/>
    <mergeCell ref="H5:J5"/>
    <mergeCell ref="H6:J6"/>
    <mergeCell ref="B8:J8"/>
    <mergeCell ref="C9:E9"/>
    <mergeCell ref="F9:J9"/>
    <mergeCell ref="C16:E16"/>
    <mergeCell ref="C25:E25"/>
    <mergeCell ref="F49:G49"/>
    <mergeCell ref="B5:B6"/>
    <mergeCell ref="C5:F6"/>
    <mergeCell ref="G5:G6"/>
    <mergeCell ref="N9:T10"/>
    <mergeCell ref="I47:I48"/>
    <mergeCell ref="J47:J48"/>
    <mergeCell ref="B52:J53"/>
  </mergeCells>
  <phoneticPr fontId="2"/>
  <printOptions horizontalCentered="1" verticalCentered="1"/>
  <pageMargins left="0.11811023622047244" right="0.11811023622047244" top="0.35433070866141736" bottom="0.15748031496062992" header="0.31496062992125984" footer="0.31496062992125984"/>
  <pageSetup paperSize="9" scale="83" fitToWidth="1" fitToHeight="1" orientation="portrait" usePrinterDefaults="1" horizontalDpi="300" verticalDpi="300" r:id="rId1"/>
  <rowBreaks count="1" manualBreakCount="1">
    <brk id="61" min="1" max="10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注文票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井原英作</dc:creator>
  <cp:lastModifiedBy>井原英作</cp:lastModifiedBy>
  <dcterms:created xsi:type="dcterms:W3CDTF">2021-06-07T23:45:02Z</dcterms:created>
  <dcterms:modified xsi:type="dcterms:W3CDTF">2021-07-02T02:59:31Z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2021-07-02T02:59:31Z</vt:filetime>
  </property>
</Properties>
</file>